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770" windowWidth="15360" windowHeight="6270" activeTab="0"/>
  </bookViews>
  <sheets>
    <sheet name="1クラブ集計" sheetId="1" r:id="rId1"/>
    <sheet name="2懇親会" sheetId="2" r:id="rId2"/>
    <sheet name="3宿泊" sheetId="3" r:id="rId3"/>
    <sheet name="4サポートボート" sheetId="4" r:id="rId4"/>
    <sheet name="5選手登録クラブ集計" sheetId="5" r:id="rId5"/>
    <sheet name="6運営お手伝い" sheetId="6" r:id="rId6"/>
  </sheets>
  <definedNames>
    <definedName name="_xlnm.Print_Area" localSheetId="2">'3宿泊'!$A$1:$F$42</definedName>
    <definedName name="_xlnm.Print_Area" localSheetId="4">'5選手登録クラブ集計'!$A$1:$N$37</definedName>
  </definedNames>
  <calcPr fullCalcOnLoad="1"/>
</workbook>
</file>

<file path=xl/sharedStrings.xml><?xml version="1.0" encoding="utf-8"?>
<sst xmlns="http://schemas.openxmlformats.org/spreadsheetml/2006/main" count="97" uniqueCount="86">
  <si>
    <t>クラブ名</t>
  </si>
  <si>
    <t>氏名</t>
  </si>
  <si>
    <t>携帯電話</t>
  </si>
  <si>
    <t>IOD95</t>
  </si>
  <si>
    <t>旧艇</t>
  </si>
  <si>
    <t>合計</t>
  </si>
  <si>
    <t>クラブ名</t>
  </si>
  <si>
    <t>氏　　名</t>
  </si>
  <si>
    <t>選手</t>
  </si>
  <si>
    <t>父兄</t>
  </si>
  <si>
    <t>No.</t>
  </si>
  <si>
    <t>搬出希望日時</t>
  </si>
  <si>
    <t>搬入希望日時</t>
  </si>
  <si>
    <t>乗船者氏名</t>
  </si>
  <si>
    <t>交付日</t>
  </si>
  <si>
    <t>有効期間</t>
  </si>
  <si>
    <t>最大搭載人員</t>
  </si>
  <si>
    <t>用途</t>
  </si>
  <si>
    <t>総トン数又は船舶の長さ</t>
  </si>
  <si>
    <t>船籍港又は定係港</t>
  </si>
  <si>
    <t>船舶番号、船舶検査済証の番号</t>
  </si>
  <si>
    <t>船名</t>
  </si>
  <si>
    <t>注３：学年は、小学生は、｢1｣～｢6」を、中学生は、｢7｣～｢9｣を半角英字で入力ください。</t>
  </si>
  <si>
    <t>年齢</t>
  </si>
  <si>
    <t>学年</t>
  </si>
  <si>
    <t>性別</t>
  </si>
  <si>
    <r>
      <t>セール</t>
    </r>
    <r>
      <rPr>
        <sz val="11"/>
        <rFont val="Times New Roman"/>
        <family val="1"/>
      </rPr>
      <t>No.</t>
    </r>
  </si>
  <si>
    <t>読み仮名</t>
  </si>
  <si>
    <t>連絡責任者</t>
  </si>
  <si>
    <t>Eメール</t>
  </si>
  <si>
    <t>2011年　第29回東日本OP級選手権大会</t>
  </si>
  <si>
    <t>参加艇</t>
  </si>
  <si>
    <t>コーチボート</t>
  </si>
  <si>
    <t>懇親会（選手以外）</t>
  </si>
  <si>
    <t>運営お手伝い</t>
  </si>
  <si>
    <t>宿泊</t>
  </si>
  <si>
    <t>×</t>
  </si>
  <si>
    <t>=</t>
  </si>
  <si>
    <t>（注）宿泊は人数ｘ宿泊数で総宿泊数を記入して下さい。</t>
  </si>
  <si>
    <t>選手氏名</t>
  </si>
  <si>
    <t>父兄氏名</t>
  </si>
  <si>
    <t>サポートボート登録申請書</t>
  </si>
  <si>
    <t>下記のとおり、サポートボートを使用したいので申請します。</t>
  </si>
  <si>
    <t>サポートボートの使用に際しては、次の条件を遵守致します。</t>
  </si>
  <si>
    <t xml:space="preserve">1）サポートボートは、レース公示及び帆走指示書によるほか、レースに関する場合はレース委員会又は救助委員会の指示に従うこと。
2）登録したコーチ、乗船者以外のものをレース委員会に無許可で乗船させはならない。
3）サポートボートは、救助活動を除き、定員の１／２を超えて乗艇させてはならない。また、２名以上の乗員とすること。
4）常時はサポートボートとして航行範囲の制限を守り、レース委員会又は救助委員会からレスキューボートとしての要請があれば、いつでもこれに応ずる事。この要請があった場合は制限範囲内へ進入して救助に努めること。
5)使用の許可を受けたサポートボートは「クラブ名の入ったピンク色の旗」を掲揚すること。
</t>
  </si>
  <si>
    <t>陸上・海上の別</t>
  </si>
  <si>
    <t>お手伝いが可能な日に、お名前をフルネームで記入して下さい。</t>
  </si>
  <si>
    <t>ﾌﾟﾗｰｸ番号</t>
  </si>
  <si>
    <t>二部屋目</t>
  </si>
  <si>
    <t>宿泊責任者名</t>
  </si>
  <si>
    <t>部屋割り</t>
  </si>
  <si>
    <t>一部屋目</t>
  </si>
  <si>
    <t>三部屋目</t>
  </si>
  <si>
    <t>四部屋目</t>
  </si>
  <si>
    <t>五部屋目</t>
  </si>
  <si>
    <t>　　　　　　宿泊者名をフルネームで記入して下さい。</t>
  </si>
  <si>
    <t>懇親会申し込み</t>
  </si>
  <si>
    <t>　　　出席者のお名前をフルネームで記入して下さい。</t>
  </si>
  <si>
    <t>宿泊申し込み</t>
  </si>
  <si>
    <t>申し込みトータル</t>
  </si>
  <si>
    <t>出席者名</t>
  </si>
  <si>
    <r>
      <t>注１：氏名は、</t>
    </r>
    <r>
      <rPr>
        <sz val="11"/>
        <color indexed="10"/>
        <rFont val="ＭＳ Ｐゴシック"/>
        <family val="3"/>
      </rPr>
      <t>全角</t>
    </r>
    <r>
      <rPr>
        <sz val="11"/>
        <rFont val="ＭＳ Ｐゴシック"/>
        <family val="3"/>
      </rPr>
      <t>でファミリーネームとファーストネームを</t>
    </r>
    <r>
      <rPr>
        <sz val="11"/>
        <color indexed="10"/>
        <rFont val="ＭＳ Ｐゴシック"/>
        <family val="3"/>
      </rPr>
      <t>一字空け</t>
    </r>
    <r>
      <rPr>
        <sz val="11"/>
        <rFont val="ＭＳ Ｐゴシック"/>
        <family val="3"/>
      </rPr>
      <t>て入力ください。</t>
    </r>
  </si>
  <si>
    <r>
      <t>注２：セール番号は、</t>
    </r>
    <r>
      <rPr>
        <sz val="11"/>
        <color indexed="10"/>
        <rFont val="ＭＳ Ｐゴシック"/>
        <family val="3"/>
      </rPr>
      <t>英字半角でJPN○○○○</t>
    </r>
    <r>
      <rPr>
        <sz val="11"/>
        <rFont val="ＭＳ Ｐゴシック"/>
        <family val="3"/>
      </rPr>
      <t>で入力ください。</t>
    </r>
  </si>
  <si>
    <r>
      <t>注４：性別は、男子は｢M｣を、女子は｢F｣を</t>
    </r>
    <r>
      <rPr>
        <sz val="11"/>
        <color indexed="10"/>
        <rFont val="ＭＳ Ｐゴシック"/>
        <family val="3"/>
      </rPr>
      <t>半角英字</t>
    </r>
    <r>
      <rPr>
        <sz val="11"/>
        <rFont val="ＭＳ Ｐゴシック"/>
        <family val="3"/>
      </rPr>
      <t>で入力ください。</t>
    </r>
  </si>
  <si>
    <t>艇のタイプ
IOD95又は旧艇</t>
  </si>
  <si>
    <t>ｵｰﾅｰ名</t>
  </si>
  <si>
    <t>備考</t>
  </si>
  <si>
    <t>JSAF登録番号</t>
  </si>
  <si>
    <t>JODA登録番号</t>
  </si>
  <si>
    <t>注６：オーナー名は、本人以外が所有者のときに入力ください。</t>
  </si>
  <si>
    <t>注７：備考欄は、登録とセールナンバーが違う場合に入力ください。</t>
  </si>
  <si>
    <r>
      <t>注５：艇のタイプは、</t>
    </r>
    <r>
      <rPr>
        <sz val="11"/>
        <color indexed="10"/>
        <rFont val="ＭＳ Ｐゴシック"/>
        <family val="3"/>
      </rPr>
      <t>IOD95又は旧艇</t>
    </r>
    <r>
      <rPr>
        <sz val="11"/>
        <rFont val="ＭＳ Ｐゴシック"/>
        <family val="3"/>
      </rPr>
      <t>の別を入力ください。</t>
    </r>
  </si>
  <si>
    <t>参加選手一覧</t>
  </si>
  <si>
    <t>　　　　　〃</t>
  </si>
  <si>
    <t>部屋の大きさ</t>
  </si>
  <si>
    <t>　※下の欄に名前を入力すると自動計算します。</t>
  </si>
  <si>
    <t>運営お手伝いの方に○</t>
  </si>
  <si>
    <t>宿泊者氏名</t>
  </si>
  <si>
    <t>　　　　　　※部屋に限りがあるので御希望に添えない事があります。予めご了承下さい。</t>
  </si>
  <si>
    <t>※選手、父兄とも一人一泊5,250円です。食事は付いていません。</t>
  </si>
  <si>
    <t>絶大なるご支援を宜しくお願いいたします。</t>
  </si>
  <si>
    <t>クラブトータル集計</t>
  </si>
  <si>
    <t>携帯電話番号</t>
  </si>
  <si>
    <t>大会での運航責任者　　氏名</t>
  </si>
  <si>
    <t>　　　　　　　　　　携帯電話番号</t>
  </si>
  <si>
    <t>　　　　　　　　　　船舶免許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</si>
</sst>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名&quot;"/>
    <numFmt numFmtId="181" formatCode="\n&quot;名&quot;"/>
    <numFmt numFmtId="182" formatCode="\:&quot;名&quot;"/>
    <numFmt numFmtId="183" formatCode="#&quot;名&quot;"/>
    <numFmt numFmtId="184" formatCode="#&quot;円/人&quot;"/>
    <numFmt numFmtId="185" formatCode="#&quot;円/艇・日&quot;"/>
    <numFmt numFmtId="186" formatCode="#&quot;艇&quot;"/>
    <numFmt numFmtId="187" formatCode="&quot;¥&quot;#,##0_);\(&quot;¥&quot;#,##0\)"/>
    <numFmt numFmtId="188" formatCode="&quot;¥&quot;#&quot;円/人&quot;"/>
    <numFmt numFmtId="189" formatCode="###,###&quot;円/人&quot;"/>
    <numFmt numFmtId="190" formatCode="#&quot;円/個&quot;"/>
    <numFmt numFmtId="191" formatCode="#&quot;個&quot;"/>
    <numFmt numFmtId="192" formatCode="###,###&quot;円/艇・日&quot;"/>
    <numFmt numFmtId="193" formatCode="###,###&quot;円&quot;"/>
    <numFmt numFmtId="194" formatCode="###,###&quot;円/艇・大会&quot;"/>
    <numFmt numFmtId="195" formatCode="[$€-2]\ #,##0.00_);[Red]\([$€-2]\ #,##0.00\)"/>
    <numFmt numFmtId="196" formatCode="###,###&quot;円/人/泊&quot;"/>
    <numFmt numFmtId="197" formatCode="mmm\-yyyy"/>
    <numFmt numFmtId="198" formatCode="#&quot;泊&quot;"/>
    <numFmt numFmtId="199" formatCode="[$-411]ggge&quot;年&quot;m&quot;月&quot;d&quot;日&quot;;@"/>
    <numFmt numFmtId="200" formatCode="\3&quot;艇&quot;"/>
    <numFmt numFmtId="201" formatCode="#&quot;人&quot;"/>
    <numFmt numFmtId="202" formatCode="#&quot;人日&quot;"/>
    <numFmt numFmtId="203" formatCode="#&quot;人部屋&quot;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0.5"/>
      <name val="Times New Roman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58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6" fontId="0" fillId="0" borderId="18" xfId="58" applyFont="1" applyBorder="1" applyAlignment="1">
      <alignment/>
    </xf>
    <xf numFmtId="0" fontId="12" fillId="0" borderId="0" xfId="0" applyFont="1" applyAlignment="1">
      <alignment/>
    </xf>
    <xf numFmtId="201" fontId="0" fillId="33" borderId="20" xfId="0" applyNumberFormat="1" applyFont="1" applyFill="1" applyBorder="1" applyAlignment="1">
      <alignment vertical="center"/>
    </xf>
    <xf numFmtId="186" fontId="0" fillId="33" borderId="20" xfId="0" applyNumberFormat="1" applyFont="1" applyFill="1" applyBorder="1" applyAlignment="1">
      <alignment vertical="center"/>
    </xf>
    <xf numFmtId="186" fontId="0" fillId="0" borderId="20" xfId="0" applyNumberFormat="1" applyFont="1" applyFill="1" applyBorder="1" applyAlignment="1">
      <alignment vertical="center"/>
    </xf>
    <xf numFmtId="198" fontId="0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56" fontId="0" fillId="7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 wrapText="1"/>
    </xf>
    <xf numFmtId="56" fontId="0" fillId="7" borderId="20" xfId="0" applyNumberForma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6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176" fontId="7" fillId="0" borderId="20" xfId="0" applyNumberFormat="1" applyFont="1" applyBorder="1" applyAlignment="1">
      <alignment vertical="center"/>
    </xf>
    <xf numFmtId="202" fontId="0" fillId="33" borderId="2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21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13" fillId="33" borderId="10" xfId="43" applyNumberFormat="1" applyFont="1" applyFill="1" applyBorder="1" applyAlignment="1" applyProtection="1">
      <alignment vertical="center"/>
      <protection/>
    </xf>
    <xf numFmtId="201" fontId="0" fillId="0" borderId="20" xfId="0" applyNumberFormat="1" applyFont="1" applyFill="1" applyBorder="1" applyAlignment="1">
      <alignment vertical="center"/>
    </xf>
    <xf numFmtId="0" fontId="0" fillId="33" borderId="20" xfId="0" applyNumberFormat="1" applyFill="1" applyBorder="1" applyAlignment="1">
      <alignment vertical="center"/>
    </xf>
    <xf numFmtId="176" fontId="0" fillId="7" borderId="20" xfId="0" applyNumberFormat="1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center"/>
    </xf>
    <xf numFmtId="203" fontId="0" fillId="33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H18" sqref="H18"/>
    </sheetView>
  </sheetViews>
  <sheetFormatPr defaultColWidth="9.00390625" defaultRowHeight="13.5" customHeight="1"/>
  <cols>
    <col min="1" max="6" width="9.00390625" style="1" customWidth="1"/>
    <col min="7" max="16384" width="9.00390625" style="1" customWidth="1"/>
  </cols>
  <sheetData>
    <row r="1" ht="13.5" customHeight="1">
      <c r="A1" s="52" t="s">
        <v>30</v>
      </c>
    </row>
    <row r="4" ht="13.5" customHeight="1">
      <c r="A4" s="52" t="s">
        <v>81</v>
      </c>
    </row>
    <row r="8" spans="1:9" ht="13.5" customHeight="1">
      <c r="A8" s="33" t="s">
        <v>6</v>
      </c>
      <c r="B8" s="5"/>
      <c r="C8" s="34"/>
      <c r="D8" s="59"/>
      <c r="E8" s="57"/>
      <c r="F8" s="57"/>
      <c r="G8" s="57"/>
      <c r="H8" s="57"/>
      <c r="I8" s="58"/>
    </row>
    <row r="9" spans="1:9" ht="13.5" customHeight="1">
      <c r="A9" s="35" t="s">
        <v>28</v>
      </c>
      <c r="B9" s="36"/>
      <c r="C9" s="30" t="s">
        <v>1</v>
      </c>
      <c r="D9" s="59"/>
      <c r="E9" s="57"/>
      <c r="F9" s="57"/>
      <c r="G9" s="57"/>
      <c r="H9" s="57"/>
      <c r="I9" s="58"/>
    </row>
    <row r="10" spans="1:9" ht="13.5" customHeight="1">
      <c r="A10" s="37"/>
      <c r="B10" s="32"/>
      <c r="C10" s="30" t="s">
        <v>29</v>
      </c>
      <c r="D10" s="60"/>
      <c r="E10" s="57"/>
      <c r="F10" s="57"/>
      <c r="G10" s="57"/>
      <c r="H10" s="57"/>
      <c r="I10" s="58"/>
    </row>
    <row r="11" spans="1:9" ht="13.5" customHeight="1">
      <c r="A11" s="38"/>
      <c r="B11" s="39"/>
      <c r="C11" s="30" t="s">
        <v>2</v>
      </c>
      <c r="D11" s="59"/>
      <c r="E11" s="57"/>
      <c r="F11" s="57"/>
      <c r="G11" s="57"/>
      <c r="H11" s="57"/>
      <c r="I11" s="58"/>
    </row>
    <row r="14" spans="1:4" ht="13.5" customHeight="1">
      <c r="A14" s="35" t="s">
        <v>31</v>
      </c>
      <c r="B14" s="40"/>
      <c r="C14" s="30" t="s">
        <v>3</v>
      </c>
      <c r="D14" s="19">
        <v>0</v>
      </c>
    </row>
    <row r="15" spans="1:8" ht="13.5" customHeight="1">
      <c r="A15" s="37"/>
      <c r="B15" s="41"/>
      <c r="C15" s="30" t="s">
        <v>4</v>
      </c>
      <c r="D15" s="19">
        <v>0</v>
      </c>
      <c r="F15" s="31"/>
      <c r="H15" s="31"/>
    </row>
    <row r="16" spans="1:8" ht="13.5" customHeight="1">
      <c r="A16" s="38"/>
      <c r="B16" s="42"/>
      <c r="C16" s="30" t="s">
        <v>5</v>
      </c>
      <c r="D16" s="20">
        <f>D14+D15</f>
        <v>0</v>
      </c>
      <c r="E16" s="31" t="s">
        <v>36</v>
      </c>
      <c r="F16" s="2">
        <v>15000</v>
      </c>
      <c r="G16" s="31" t="s">
        <v>37</v>
      </c>
      <c r="H16" s="2">
        <f>D16*15000</f>
        <v>0</v>
      </c>
    </row>
    <row r="17" spans="1:8" ht="13.5" customHeight="1">
      <c r="A17" s="33" t="s">
        <v>33</v>
      </c>
      <c r="B17" s="5"/>
      <c r="C17" s="34"/>
      <c r="D17" s="18">
        <v>0</v>
      </c>
      <c r="E17" s="31" t="s">
        <v>36</v>
      </c>
      <c r="F17" s="2">
        <v>2000</v>
      </c>
      <c r="G17" s="31" t="s">
        <v>37</v>
      </c>
      <c r="H17" s="2">
        <f>D17*2000</f>
        <v>0</v>
      </c>
    </row>
    <row r="18" spans="1:8" ht="13.5" customHeight="1">
      <c r="A18" s="33" t="s">
        <v>35</v>
      </c>
      <c r="B18" s="5"/>
      <c r="C18" s="34"/>
      <c r="D18" s="21">
        <v>0</v>
      </c>
      <c r="E18" s="31" t="s">
        <v>36</v>
      </c>
      <c r="F18" s="2">
        <v>5250</v>
      </c>
      <c r="G18" s="31" t="s">
        <v>37</v>
      </c>
      <c r="H18" s="16">
        <f>D18*5250</f>
        <v>0</v>
      </c>
    </row>
    <row r="19" spans="1:8" ht="13.5" customHeight="1">
      <c r="A19" s="33" t="s">
        <v>32</v>
      </c>
      <c r="B19" s="5"/>
      <c r="C19" s="34"/>
      <c r="D19" s="19">
        <v>0</v>
      </c>
      <c r="F19" s="2"/>
      <c r="H19" s="43">
        <f>SUM(H16:H18)</f>
        <v>0</v>
      </c>
    </row>
    <row r="20" spans="1:6" ht="13.5" customHeight="1">
      <c r="A20" s="33" t="s">
        <v>34</v>
      </c>
      <c r="B20" s="5"/>
      <c r="C20" s="34"/>
      <c r="D20" s="55">
        <v>0</v>
      </c>
      <c r="F20" s="2"/>
    </row>
    <row r="23" ht="13.5" customHeight="1">
      <c r="H23" s="2"/>
    </row>
    <row r="25" ht="13.5" customHeight="1">
      <c r="D25" s="1" t="s">
        <v>38</v>
      </c>
    </row>
    <row r="26" ht="13.5" customHeight="1">
      <c r="H26" s="4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0">
      <selection activeCell="A1" sqref="A1"/>
    </sheetView>
  </sheetViews>
  <sheetFormatPr defaultColWidth="9.00390625" defaultRowHeight="13.5"/>
  <cols>
    <col min="1" max="1" width="9.00390625" style="1" customWidth="1"/>
    <col min="2" max="2" width="22.75390625" style="1" customWidth="1"/>
    <col min="3" max="3" width="9.00390625" style="1" customWidth="1"/>
    <col min="4" max="4" width="22.75390625" style="1" customWidth="1"/>
    <col min="5" max="5" width="18.125" style="1" bestFit="1" customWidth="1"/>
    <col min="6" max="16384" width="9.00390625" style="1" customWidth="1"/>
  </cols>
  <sheetData>
    <row r="1" ht="13.5">
      <c r="A1" s="52" t="str">
        <f>'1クラブ集計'!A1</f>
        <v>2011年　第29回東日本OP級選手権大会</v>
      </c>
    </row>
    <row r="4" ht="13.5">
      <c r="A4" s="52" t="s">
        <v>56</v>
      </c>
    </row>
    <row r="8" spans="1:5" ht="13.5">
      <c r="A8" s="33" t="s">
        <v>6</v>
      </c>
      <c r="B8" s="5"/>
      <c r="C8" s="56"/>
      <c r="D8" s="57"/>
      <c r="E8" s="58"/>
    </row>
    <row r="11" ht="13.5">
      <c r="A11" s="52" t="s">
        <v>59</v>
      </c>
    </row>
    <row r="12" spans="2:4" ht="13.5">
      <c r="B12" s="1" t="s">
        <v>8</v>
      </c>
      <c r="C12" s="61">
        <f>COUNTA(B20:B39)</f>
        <v>0</v>
      </c>
      <c r="D12" s="17" t="s">
        <v>75</v>
      </c>
    </row>
    <row r="13" spans="2:4" ht="13.5">
      <c r="B13" s="1" t="s">
        <v>9</v>
      </c>
      <c r="C13" s="61">
        <f>COUNTA(D20:D39)</f>
        <v>0</v>
      </c>
      <c r="D13" t="s">
        <v>73</v>
      </c>
    </row>
    <row r="14" spans="2:3" ht="13.5">
      <c r="B14" s="1" t="s">
        <v>5</v>
      </c>
      <c r="C14" s="61">
        <f>C12+C13</f>
        <v>0</v>
      </c>
    </row>
    <row r="17" spans="1:2" ht="13.5">
      <c r="A17" s="52" t="s">
        <v>60</v>
      </c>
      <c r="B17" t="s">
        <v>57</v>
      </c>
    </row>
    <row r="19" spans="2:5" ht="13.5">
      <c r="B19" s="47" t="s">
        <v>39</v>
      </c>
      <c r="D19" s="47" t="s">
        <v>40</v>
      </c>
      <c r="E19" s="29" t="s">
        <v>76</v>
      </c>
    </row>
    <row r="20" spans="2:5" ht="13.5">
      <c r="B20" s="62"/>
      <c r="D20" s="62"/>
      <c r="E20" s="48"/>
    </row>
    <row r="21" spans="2:5" ht="13.5">
      <c r="B21" s="62"/>
      <c r="D21" s="48"/>
      <c r="E21" s="48"/>
    </row>
    <row r="22" spans="2:5" ht="13.5">
      <c r="B22" s="48"/>
      <c r="D22" s="48"/>
      <c r="E22" s="48"/>
    </row>
    <row r="23" spans="2:5" ht="13.5">
      <c r="B23" s="62"/>
      <c r="D23" s="48"/>
      <c r="E23" s="48"/>
    </row>
    <row r="24" spans="2:5" ht="13.5">
      <c r="B24" s="48"/>
      <c r="D24" s="48"/>
      <c r="E24" s="48"/>
    </row>
    <row r="25" spans="2:5" ht="13.5">
      <c r="B25" s="48"/>
      <c r="D25" s="48"/>
      <c r="E25" s="48"/>
    </row>
    <row r="26" spans="2:5" ht="13.5">
      <c r="B26" s="48"/>
      <c r="D26" s="48"/>
      <c r="E26" s="48"/>
    </row>
    <row r="27" spans="2:5" ht="13.5">
      <c r="B27" s="48"/>
      <c r="D27" s="48"/>
      <c r="E27" s="48"/>
    </row>
    <row r="28" spans="2:5" ht="13.5">
      <c r="B28" s="48"/>
      <c r="D28" s="48"/>
      <c r="E28" s="48"/>
    </row>
    <row r="29" spans="2:5" ht="13.5">
      <c r="B29" s="48"/>
      <c r="D29" s="48"/>
      <c r="E29" s="48"/>
    </row>
    <row r="30" spans="2:5" ht="13.5">
      <c r="B30" s="48"/>
      <c r="D30" s="48"/>
      <c r="E30" s="48"/>
    </row>
    <row r="31" spans="2:5" ht="13.5">
      <c r="B31" s="48"/>
      <c r="D31" s="48"/>
      <c r="E31" s="48"/>
    </row>
    <row r="32" spans="2:5" ht="13.5">
      <c r="B32" s="48"/>
      <c r="D32" s="48"/>
      <c r="E32" s="48"/>
    </row>
    <row r="33" spans="2:5" ht="13.5">
      <c r="B33" s="48"/>
      <c r="D33" s="48"/>
      <c r="E33" s="48"/>
    </row>
    <row r="34" spans="2:5" ht="13.5">
      <c r="B34" s="48"/>
      <c r="D34" s="48"/>
      <c r="E34" s="48"/>
    </row>
    <row r="35" spans="2:5" ht="13.5">
      <c r="B35" s="48"/>
      <c r="D35" s="48"/>
      <c r="E35" s="48"/>
    </row>
    <row r="36" spans="2:5" ht="13.5">
      <c r="B36" s="48"/>
      <c r="D36" s="48"/>
      <c r="E36" s="48"/>
    </row>
    <row r="37" spans="2:5" ht="13.5">
      <c r="B37" s="48"/>
      <c r="D37" s="48"/>
      <c r="E37" s="48"/>
    </row>
    <row r="38" spans="2:5" ht="13.5">
      <c r="B38" s="48"/>
      <c r="D38" s="48"/>
      <c r="E38" s="48"/>
    </row>
    <row r="39" spans="2:5" ht="13.5">
      <c r="B39" s="48"/>
      <c r="D39" s="48"/>
      <c r="E39" s="4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SheetLayoutView="115" zoomScalePageLayoutView="0" workbookViewId="0" topLeftCell="A1">
      <selection activeCell="F14" sqref="F14"/>
    </sheetView>
  </sheetViews>
  <sheetFormatPr defaultColWidth="9.00390625" defaultRowHeight="13.5" customHeight="1"/>
  <cols>
    <col min="1" max="1" width="9.00390625" style="1" customWidth="1"/>
    <col min="2" max="2" width="11.75390625" style="1" customWidth="1"/>
    <col min="3" max="3" width="11.00390625" style="1" customWidth="1"/>
    <col min="4" max="6" width="16.25390625" style="1" customWidth="1"/>
    <col min="7" max="16384" width="9.00390625" style="1" customWidth="1"/>
  </cols>
  <sheetData>
    <row r="1" ht="13.5" customHeight="1">
      <c r="A1" s="49" t="str">
        <f>'1クラブ集計'!A1</f>
        <v>2011年　第29回東日本OP級選手権大会</v>
      </c>
    </row>
    <row r="2" ht="13.5" customHeight="1">
      <c r="A2" s="25"/>
    </row>
    <row r="3" ht="13.5" customHeight="1">
      <c r="A3" s="25"/>
    </row>
    <row r="4" ht="13.5" customHeight="1">
      <c r="A4" s="49" t="s">
        <v>58</v>
      </c>
    </row>
    <row r="5" ht="13.5" customHeight="1">
      <c r="A5" s="49"/>
    </row>
    <row r="6" ht="13.5" customHeight="1">
      <c r="A6" s="49"/>
    </row>
    <row r="7" ht="13.5" customHeight="1">
      <c r="B7" s="51" t="s">
        <v>79</v>
      </c>
    </row>
    <row r="8" ht="13.5" customHeight="1">
      <c r="B8" s="51"/>
    </row>
    <row r="9" spans="1:6" ht="13.5" customHeight="1">
      <c r="A9" s="32"/>
      <c r="B9" s="32"/>
      <c r="C9" s="50"/>
      <c r="D9" s="50"/>
      <c r="E9" s="50"/>
      <c r="F9" s="50"/>
    </row>
    <row r="10" spans="1:6" ht="13.5" customHeight="1">
      <c r="A10" s="33" t="s">
        <v>6</v>
      </c>
      <c r="B10" s="34"/>
      <c r="C10" s="44"/>
      <c r="D10" s="45"/>
      <c r="E10" s="45"/>
      <c r="F10" s="46"/>
    </row>
    <row r="11" ht="13.5" customHeight="1">
      <c r="A11" s="49"/>
    </row>
    <row r="13" spans="4:6" ht="13.5" customHeight="1">
      <c r="D13" s="26">
        <v>40745</v>
      </c>
      <c r="E13" s="26">
        <v>40746</v>
      </c>
      <c r="F13" s="26">
        <v>40747</v>
      </c>
    </row>
    <row r="15" spans="2:6" ht="13.5" customHeight="1">
      <c r="B15" s="1" t="s">
        <v>49</v>
      </c>
      <c r="D15" s="48"/>
      <c r="E15" s="48"/>
      <c r="F15" s="48"/>
    </row>
    <row r="16" spans="2:6" ht="13.5" customHeight="1">
      <c r="B16" t="s">
        <v>82</v>
      </c>
      <c r="D16" s="48"/>
      <c r="E16" s="48"/>
      <c r="F16" s="48"/>
    </row>
    <row r="17" spans="4:6" ht="13.5" customHeight="1">
      <c r="D17" s="32"/>
      <c r="E17" s="32"/>
      <c r="F17" s="32"/>
    </row>
    <row r="18" spans="5:6" ht="13.5" customHeight="1">
      <c r="E18" s="32"/>
      <c r="F18" s="32"/>
    </row>
    <row r="19" spans="2:4" ht="13.5" customHeight="1">
      <c r="B19" s="1" t="s">
        <v>50</v>
      </c>
      <c r="C19" s="66" t="s">
        <v>55</v>
      </c>
      <c r="D19" s="32"/>
    </row>
    <row r="20" ht="13.5" customHeight="1">
      <c r="C20" s="66" t="s">
        <v>78</v>
      </c>
    </row>
    <row r="21" ht="13.5" customHeight="1">
      <c r="B21"/>
    </row>
    <row r="22" spans="2:6" ht="13.5" customHeight="1">
      <c r="B22"/>
      <c r="C22" s="67" t="s">
        <v>74</v>
      </c>
      <c r="D22" s="67" t="s">
        <v>77</v>
      </c>
      <c r="E22" s="67" t="s">
        <v>77</v>
      </c>
      <c r="F22" s="67" t="s">
        <v>77</v>
      </c>
    </row>
    <row r="23" spans="2:6" ht="13.5" customHeight="1">
      <c r="B23" s="69" t="s">
        <v>51</v>
      </c>
      <c r="C23" s="68">
        <v>1</v>
      </c>
      <c r="D23" s="48"/>
      <c r="E23" s="48"/>
      <c r="F23" s="48"/>
    </row>
    <row r="24" spans="2:6" ht="13.5" customHeight="1">
      <c r="B24" s="70"/>
      <c r="C24" s="68"/>
      <c r="D24" s="48"/>
      <c r="E24" s="48"/>
      <c r="F24" s="48"/>
    </row>
    <row r="25" spans="2:6" ht="13.5" customHeight="1">
      <c r="B25" s="70"/>
      <c r="C25" s="68"/>
      <c r="D25" s="48"/>
      <c r="E25" s="48"/>
      <c r="F25" s="48"/>
    </row>
    <row r="26" spans="2:6" ht="13.5" customHeight="1">
      <c r="B26" s="71"/>
      <c r="C26" s="68"/>
      <c r="D26" s="48"/>
      <c r="E26" s="48"/>
      <c r="F26" s="48"/>
    </row>
    <row r="27" spans="2:6" ht="13.5" customHeight="1">
      <c r="B27" s="69" t="s">
        <v>48</v>
      </c>
      <c r="C27" s="68">
        <v>0</v>
      </c>
      <c r="D27" s="48"/>
      <c r="E27" s="48"/>
      <c r="F27" s="48"/>
    </row>
    <row r="28" spans="2:6" ht="13.5" customHeight="1">
      <c r="B28" s="70"/>
      <c r="C28" s="68"/>
      <c r="D28" s="48"/>
      <c r="E28" s="48"/>
      <c r="F28" s="48"/>
    </row>
    <row r="29" spans="2:6" ht="13.5" customHeight="1">
      <c r="B29" s="70"/>
      <c r="C29" s="68"/>
      <c r="D29" s="48"/>
      <c r="E29" s="48"/>
      <c r="F29" s="48"/>
    </row>
    <row r="30" spans="2:6" ht="13.5" customHeight="1">
      <c r="B30" s="71"/>
      <c r="C30" s="68"/>
      <c r="D30" s="48"/>
      <c r="E30" s="48"/>
      <c r="F30" s="48"/>
    </row>
    <row r="31" spans="2:6" ht="13.5" customHeight="1">
      <c r="B31" s="69" t="s">
        <v>52</v>
      </c>
      <c r="C31" s="68">
        <v>0</v>
      </c>
      <c r="D31" s="48"/>
      <c r="E31" s="48"/>
      <c r="F31" s="48"/>
    </row>
    <row r="32" spans="2:6" ht="13.5" customHeight="1">
      <c r="B32" s="70"/>
      <c r="C32" s="68"/>
      <c r="D32" s="48"/>
      <c r="E32" s="48"/>
      <c r="F32" s="48"/>
    </row>
    <row r="33" spans="2:6" ht="13.5" customHeight="1">
      <c r="B33" s="70"/>
      <c r="C33" s="68"/>
      <c r="D33" s="48"/>
      <c r="E33" s="48"/>
      <c r="F33" s="48"/>
    </row>
    <row r="34" spans="2:6" ht="13.5" customHeight="1">
      <c r="B34" s="71"/>
      <c r="C34" s="68"/>
      <c r="D34" s="48"/>
      <c r="E34" s="48"/>
      <c r="F34" s="48"/>
    </row>
    <row r="35" spans="2:6" ht="13.5" customHeight="1">
      <c r="B35" s="69" t="s">
        <v>53</v>
      </c>
      <c r="C35" s="68">
        <v>0</v>
      </c>
      <c r="D35" s="48"/>
      <c r="E35" s="48"/>
      <c r="F35" s="48"/>
    </row>
    <row r="36" spans="2:6" ht="13.5" customHeight="1">
      <c r="B36" s="70"/>
      <c r="C36" s="68"/>
      <c r="D36" s="48"/>
      <c r="E36" s="48"/>
      <c r="F36" s="48"/>
    </row>
    <row r="37" spans="2:6" ht="13.5" customHeight="1">
      <c r="B37" s="70"/>
      <c r="C37" s="68"/>
      <c r="D37" s="48"/>
      <c r="E37" s="48"/>
      <c r="F37" s="48"/>
    </row>
    <row r="38" spans="2:6" ht="13.5" customHeight="1">
      <c r="B38" s="71"/>
      <c r="C38" s="68"/>
      <c r="D38" s="48"/>
      <c r="E38" s="48"/>
      <c r="F38" s="48"/>
    </row>
    <row r="39" spans="2:6" ht="13.5" customHeight="1">
      <c r="B39" s="69" t="s">
        <v>54</v>
      </c>
      <c r="C39" s="68">
        <v>0</v>
      </c>
      <c r="D39" s="48"/>
      <c r="E39" s="48"/>
      <c r="F39" s="48"/>
    </row>
    <row r="40" spans="2:6" ht="13.5" customHeight="1">
      <c r="B40" s="70"/>
      <c r="C40" s="68"/>
      <c r="D40" s="48"/>
      <c r="E40" s="48"/>
      <c r="F40" s="48"/>
    </row>
    <row r="41" spans="2:6" ht="13.5" customHeight="1">
      <c r="B41" s="70"/>
      <c r="C41" s="68"/>
      <c r="D41" s="48"/>
      <c r="E41" s="48"/>
      <c r="F41" s="48"/>
    </row>
    <row r="42" spans="2:6" ht="13.5" customHeight="1">
      <c r="B42" s="71"/>
      <c r="C42" s="68"/>
      <c r="D42" s="48"/>
      <c r="E42" s="48"/>
      <c r="F42" s="48"/>
    </row>
  </sheetData>
  <sheetProtection/>
  <mergeCells count="10">
    <mergeCell ref="C39:C42"/>
    <mergeCell ref="B23:B26"/>
    <mergeCell ref="B27:B30"/>
    <mergeCell ref="B31:B34"/>
    <mergeCell ref="B35:B38"/>
    <mergeCell ref="B39:B42"/>
    <mergeCell ref="C23:C26"/>
    <mergeCell ref="C27:C30"/>
    <mergeCell ref="C31:C34"/>
    <mergeCell ref="C35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22">
      <selection activeCell="F1" sqref="F1"/>
    </sheetView>
  </sheetViews>
  <sheetFormatPr defaultColWidth="9.00390625" defaultRowHeight="13.5"/>
  <cols>
    <col min="1" max="1" width="9.00390625" style="0" customWidth="1"/>
    <col min="4" max="4" width="3.50390625" style="0" bestFit="1" customWidth="1"/>
    <col min="5" max="5" width="43.625" style="0" customWidth="1"/>
  </cols>
  <sheetData>
    <row r="1" ht="13.5">
      <c r="A1" s="52" t="str">
        <f>'1クラブ集計'!A1</f>
        <v>2011年　第29回東日本OP級選手権大会</v>
      </c>
    </row>
    <row r="4" ht="13.5">
      <c r="A4" s="52" t="s">
        <v>41</v>
      </c>
    </row>
    <row r="8" spans="1:5" ht="14.25">
      <c r="A8" s="3" t="s">
        <v>6</v>
      </c>
      <c r="B8" s="4"/>
      <c r="C8" s="22"/>
      <c r="D8" s="23"/>
      <c r="E8" s="24"/>
    </row>
    <row r="10" ht="13.5">
      <c r="A10" t="s">
        <v>42</v>
      </c>
    </row>
    <row r="11" ht="13.5">
      <c r="A11" t="s">
        <v>43</v>
      </c>
    </row>
    <row r="12" ht="6.75" customHeight="1"/>
    <row r="13" spans="1:6" ht="13.5" customHeight="1">
      <c r="A13" s="72" t="s">
        <v>44</v>
      </c>
      <c r="B13" s="72"/>
      <c r="C13" s="72"/>
      <c r="D13" s="72"/>
      <c r="E13" s="72"/>
      <c r="F13" s="27"/>
    </row>
    <row r="14" spans="1:6" ht="13.5">
      <c r="A14" s="72"/>
      <c r="B14" s="72"/>
      <c r="C14" s="72"/>
      <c r="D14" s="72"/>
      <c r="E14" s="72"/>
      <c r="F14" s="27"/>
    </row>
    <row r="15" spans="1:6" ht="13.5">
      <c r="A15" s="72"/>
      <c r="B15" s="72"/>
      <c r="C15" s="72"/>
      <c r="D15" s="72"/>
      <c r="E15" s="72"/>
      <c r="F15" s="27"/>
    </row>
    <row r="16" spans="1:6" ht="13.5">
      <c r="A16" s="72"/>
      <c r="B16" s="72"/>
      <c r="C16" s="72"/>
      <c r="D16" s="72"/>
      <c r="E16" s="72"/>
      <c r="F16" s="27"/>
    </row>
    <row r="17" spans="1:6" ht="13.5">
      <c r="A17" s="72"/>
      <c r="B17" s="72"/>
      <c r="C17" s="72"/>
      <c r="D17" s="72"/>
      <c r="E17" s="72"/>
      <c r="F17" s="27"/>
    </row>
    <row r="18" spans="1:6" ht="13.5">
      <c r="A18" s="72"/>
      <c r="B18" s="72"/>
      <c r="C18" s="72"/>
      <c r="D18" s="72"/>
      <c r="E18" s="72"/>
      <c r="F18" s="27"/>
    </row>
    <row r="19" ht="13.5">
      <c r="A19" s="17"/>
    </row>
    <row r="20" spans="1:5" ht="13.5">
      <c r="A20" s="3" t="s">
        <v>21</v>
      </c>
      <c r="B20" s="4"/>
      <c r="C20" s="4"/>
      <c r="D20" s="15">
        <v>1</v>
      </c>
      <c r="E20" s="48"/>
    </row>
    <row r="21" spans="1:5" ht="13.5">
      <c r="A21" s="6" t="s">
        <v>20</v>
      </c>
      <c r="B21" s="7"/>
      <c r="C21" s="7"/>
      <c r="D21" s="15">
        <v>2</v>
      </c>
      <c r="E21" s="48"/>
    </row>
    <row r="22" spans="1:5" ht="13.5">
      <c r="A22" s="3" t="s">
        <v>19</v>
      </c>
      <c r="B22" s="4"/>
      <c r="C22" s="4"/>
      <c r="D22" s="15">
        <v>3</v>
      </c>
      <c r="E22" s="48"/>
    </row>
    <row r="23" spans="1:5" ht="13.5">
      <c r="A23" s="3" t="s">
        <v>18</v>
      </c>
      <c r="B23" s="4"/>
      <c r="C23" s="4"/>
      <c r="D23" s="15">
        <v>4</v>
      </c>
      <c r="E23" s="48"/>
    </row>
    <row r="24" spans="1:5" ht="13.5">
      <c r="A24" s="3" t="s">
        <v>17</v>
      </c>
      <c r="B24" s="4"/>
      <c r="C24" s="4"/>
      <c r="D24" s="15">
        <v>5</v>
      </c>
      <c r="E24" s="48"/>
    </row>
    <row r="25" spans="1:5" ht="13.5">
      <c r="A25" s="6" t="s">
        <v>83</v>
      </c>
      <c r="B25" s="7"/>
      <c r="C25" s="8"/>
      <c r="D25" s="15">
        <v>6</v>
      </c>
      <c r="E25" s="48"/>
    </row>
    <row r="26" spans="1:5" ht="13.5">
      <c r="A26" s="9" t="s">
        <v>84</v>
      </c>
      <c r="B26" s="10"/>
      <c r="C26" s="11"/>
      <c r="D26" s="15">
        <v>7</v>
      </c>
      <c r="E26" s="48"/>
    </row>
    <row r="27" spans="1:5" ht="13.5">
      <c r="A27" s="12" t="s">
        <v>85</v>
      </c>
      <c r="B27" s="13"/>
      <c r="C27" s="14"/>
      <c r="D27" s="15">
        <v>8</v>
      </c>
      <c r="E27" s="48"/>
    </row>
    <row r="28" spans="1:5" ht="13.5">
      <c r="A28" s="3" t="s">
        <v>16</v>
      </c>
      <c r="B28" s="4"/>
      <c r="C28" s="4"/>
      <c r="D28" s="15">
        <v>9</v>
      </c>
      <c r="E28" s="48"/>
    </row>
    <row r="29" spans="1:5" ht="13.5">
      <c r="A29" s="3" t="s">
        <v>15</v>
      </c>
      <c r="B29" s="4"/>
      <c r="C29" s="4"/>
      <c r="D29" s="15">
        <v>10</v>
      </c>
      <c r="E29" s="48"/>
    </row>
    <row r="30" spans="1:5" ht="13.5">
      <c r="A30" s="3" t="s">
        <v>14</v>
      </c>
      <c r="B30" s="4"/>
      <c r="C30" s="4"/>
      <c r="D30" s="15">
        <v>11</v>
      </c>
      <c r="E30" s="48"/>
    </row>
    <row r="31" spans="1:5" ht="13.5">
      <c r="A31" s="3" t="s">
        <v>12</v>
      </c>
      <c r="B31" s="4"/>
      <c r="C31" s="4"/>
      <c r="D31" s="15">
        <v>12</v>
      </c>
      <c r="E31" s="48"/>
    </row>
    <row r="32" spans="1:5" ht="13.5">
      <c r="A32" s="3" t="s">
        <v>11</v>
      </c>
      <c r="B32" s="4"/>
      <c r="C32" s="4"/>
      <c r="D32" s="15">
        <v>13</v>
      </c>
      <c r="E32" s="48"/>
    </row>
    <row r="33" spans="1:5" ht="13.5">
      <c r="A33" s="6" t="s">
        <v>13</v>
      </c>
      <c r="B33" s="7"/>
      <c r="C33" s="7"/>
      <c r="D33" s="15">
        <v>14</v>
      </c>
      <c r="E33" s="48"/>
    </row>
    <row r="34" spans="1:5" ht="13.5">
      <c r="A34" s="9"/>
      <c r="B34" s="10"/>
      <c r="C34" s="10"/>
      <c r="D34" s="15">
        <v>15</v>
      </c>
      <c r="E34" s="48"/>
    </row>
    <row r="35" spans="1:5" ht="13.5">
      <c r="A35" s="9"/>
      <c r="B35" s="10"/>
      <c r="C35" s="10"/>
      <c r="D35" s="15">
        <v>16</v>
      </c>
      <c r="E35" s="48"/>
    </row>
    <row r="36" spans="1:5" ht="13.5">
      <c r="A36" s="9"/>
      <c r="B36" s="10"/>
      <c r="C36" s="10"/>
      <c r="D36" s="15">
        <v>17</v>
      </c>
      <c r="E36" s="48"/>
    </row>
    <row r="37" spans="1:5" ht="13.5">
      <c r="A37" s="9"/>
      <c r="B37" s="10"/>
      <c r="C37" s="10"/>
      <c r="D37" s="15">
        <v>18</v>
      </c>
      <c r="E37" s="48"/>
    </row>
    <row r="38" spans="1:5" ht="13.5">
      <c r="A38" s="9"/>
      <c r="B38" s="10"/>
      <c r="C38" s="10"/>
      <c r="D38" s="15">
        <v>19</v>
      </c>
      <c r="E38" s="48"/>
    </row>
    <row r="39" spans="1:5" ht="13.5">
      <c r="A39" s="12"/>
      <c r="B39" s="13"/>
      <c r="C39" s="13"/>
      <c r="D39" s="15">
        <v>20</v>
      </c>
      <c r="E39" s="48"/>
    </row>
  </sheetData>
  <sheetProtection/>
  <mergeCells count="1">
    <mergeCell ref="A13:E1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SheetLayoutView="75" workbookViewId="0" topLeftCell="A1">
      <selection activeCell="A1" sqref="A1"/>
    </sheetView>
  </sheetViews>
  <sheetFormatPr defaultColWidth="9.00390625" defaultRowHeight="13.5" customHeight="1"/>
  <cols>
    <col min="1" max="1" width="4.00390625" style="1" customWidth="1"/>
    <col min="2" max="2" width="28.25390625" style="1" customWidth="1"/>
    <col min="3" max="3" width="19.50390625" style="1" customWidth="1"/>
    <col min="4" max="4" width="20.125" style="1" customWidth="1"/>
    <col min="5" max="5" width="12.375" style="1" customWidth="1"/>
    <col min="6" max="7" width="5.50390625" style="1" customWidth="1"/>
    <col min="8" max="8" width="5.25390625" style="1" customWidth="1"/>
    <col min="9" max="16384" width="9.00390625" style="1" customWidth="1"/>
  </cols>
  <sheetData>
    <row r="1" ht="13.5" customHeight="1">
      <c r="A1" s="52" t="str">
        <f>'1クラブ集計'!A1</f>
        <v>2011年　第29回東日本OP級選手権大会</v>
      </c>
    </row>
    <row r="4" ht="13.5" customHeight="1">
      <c r="A4" s="52" t="s">
        <v>72</v>
      </c>
    </row>
    <row r="7" spans="1:8" ht="13.5" customHeight="1">
      <c r="A7" s="53"/>
      <c r="B7" s="53"/>
      <c r="C7" s="53"/>
      <c r="D7" s="53"/>
      <c r="E7" s="53"/>
      <c r="F7" s="53"/>
      <c r="G7" s="53"/>
      <c r="H7" s="53"/>
    </row>
    <row r="8" spans="1:14" ht="45" customHeight="1">
      <c r="A8" s="63" t="s">
        <v>10</v>
      </c>
      <c r="B8" s="64" t="s">
        <v>0</v>
      </c>
      <c r="C8" s="63" t="s">
        <v>7</v>
      </c>
      <c r="D8" s="63" t="s">
        <v>27</v>
      </c>
      <c r="E8" s="63" t="s">
        <v>26</v>
      </c>
      <c r="F8" s="63" t="s">
        <v>25</v>
      </c>
      <c r="G8" s="63" t="s">
        <v>24</v>
      </c>
      <c r="H8" s="64" t="s">
        <v>23</v>
      </c>
      <c r="I8" s="65" t="s">
        <v>64</v>
      </c>
      <c r="J8" s="65" t="s">
        <v>65</v>
      </c>
      <c r="K8" s="64" t="s">
        <v>47</v>
      </c>
      <c r="L8" s="65" t="s">
        <v>67</v>
      </c>
      <c r="M8" s="65" t="s">
        <v>68</v>
      </c>
      <c r="N8" s="65" t="s">
        <v>66</v>
      </c>
    </row>
    <row r="9" spans="1:14" ht="13.5" customHeight="1">
      <c r="A9" s="54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3.5" customHeight="1">
      <c r="A10" s="54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3.5" customHeight="1">
      <c r="A11" s="54">
        <v>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3.5" customHeight="1">
      <c r="A12" s="54">
        <v>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3.5" customHeight="1">
      <c r="A13" s="54">
        <v>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3.5" customHeight="1">
      <c r="A14" s="54">
        <v>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3.5" customHeight="1">
      <c r="A15" s="54">
        <v>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3.5" customHeight="1">
      <c r="A16" s="54">
        <v>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3.5" customHeight="1">
      <c r="A17" s="54">
        <v>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3.5" customHeight="1">
      <c r="A18" s="54">
        <v>10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3.5" customHeight="1">
      <c r="A19" s="54">
        <v>11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3.5" customHeight="1">
      <c r="A20" s="54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3.5" customHeight="1">
      <c r="A21" s="54">
        <v>13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3.5" customHeight="1">
      <c r="A22" s="54">
        <v>14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3.5" customHeight="1">
      <c r="A23" s="54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3.5" customHeight="1">
      <c r="A24" s="54">
        <v>16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3.5" customHeight="1">
      <c r="A25" s="54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3.5" customHeight="1">
      <c r="A26" s="54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3.5" customHeight="1">
      <c r="A27" s="54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3.5" customHeight="1">
      <c r="A28" s="54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8" ht="13.5" customHeight="1">
      <c r="A29" s="53"/>
      <c r="B29" s="53"/>
      <c r="C29" s="53"/>
      <c r="D29" s="53"/>
      <c r="E29" s="53"/>
      <c r="F29" s="53"/>
      <c r="G29" s="53"/>
      <c r="H29" s="53"/>
    </row>
    <row r="30" spans="1:8" ht="13.5" customHeight="1">
      <c r="A30" s="53"/>
      <c r="B30" s="25" t="s">
        <v>61</v>
      </c>
      <c r="C30" s="25"/>
      <c r="D30" s="53"/>
      <c r="E30" s="53"/>
      <c r="F30" s="53"/>
      <c r="G30" s="53"/>
      <c r="H30" s="53"/>
    </row>
    <row r="31" spans="1:8" ht="13.5" customHeight="1">
      <c r="A31" s="53"/>
      <c r="B31" s="25" t="s">
        <v>62</v>
      </c>
      <c r="C31" s="25"/>
      <c r="D31" s="53"/>
      <c r="E31" s="53"/>
      <c r="F31" s="53"/>
      <c r="G31" s="53"/>
      <c r="H31" s="53"/>
    </row>
    <row r="32" spans="1:8" ht="13.5" customHeight="1">
      <c r="A32" s="53"/>
      <c r="B32" s="25" t="s">
        <v>22</v>
      </c>
      <c r="C32" s="25"/>
      <c r="D32" s="53"/>
      <c r="E32" s="53"/>
      <c r="F32" s="53"/>
      <c r="G32" s="53"/>
      <c r="H32" s="53"/>
    </row>
    <row r="33" spans="1:8" ht="13.5" customHeight="1">
      <c r="A33" s="53"/>
      <c r="B33" s="25" t="s">
        <v>63</v>
      </c>
      <c r="C33" s="25"/>
      <c r="D33" s="53"/>
      <c r="E33" s="53"/>
      <c r="F33" s="53"/>
      <c r="G33" s="53"/>
      <c r="H33" s="53"/>
    </row>
    <row r="34" ht="13.5" customHeight="1">
      <c r="B34" s="51" t="s">
        <v>71</v>
      </c>
    </row>
    <row r="35" ht="13.5" customHeight="1">
      <c r="B35" s="25" t="s">
        <v>69</v>
      </c>
    </row>
    <row r="36" ht="13.5" customHeight="1">
      <c r="B36" s="25" t="s">
        <v>70</v>
      </c>
    </row>
  </sheetData>
  <sheetProtection/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E13" sqref="E13"/>
    </sheetView>
  </sheetViews>
  <sheetFormatPr defaultColWidth="9.00390625" defaultRowHeight="13.5"/>
  <cols>
    <col min="2" max="6" width="12.125" style="0" customWidth="1"/>
  </cols>
  <sheetData>
    <row r="1" ht="13.5">
      <c r="A1" s="52" t="str">
        <f>'1クラブ集計'!A1</f>
        <v>2011年　第29回東日本OP級選手権大会</v>
      </c>
    </row>
    <row r="5" ht="13.5">
      <c r="A5" s="52" t="s">
        <v>34</v>
      </c>
    </row>
    <row r="8" ht="13.5">
      <c r="B8" t="s">
        <v>80</v>
      </c>
    </row>
    <row r="9" ht="13.5">
      <c r="B9" t="s">
        <v>46</v>
      </c>
    </row>
    <row r="12" spans="2:6" ht="13.5">
      <c r="B12" s="28">
        <v>40745</v>
      </c>
      <c r="C12" s="28">
        <v>40746</v>
      </c>
      <c r="D12" s="28">
        <v>40747</v>
      </c>
      <c r="E12" s="28">
        <v>40748</v>
      </c>
      <c r="F12" s="29" t="s">
        <v>45</v>
      </c>
    </row>
    <row r="13" spans="2:6" ht="13.5">
      <c r="B13" s="48"/>
      <c r="C13" s="48"/>
      <c r="D13" s="48"/>
      <c r="E13" s="48"/>
      <c r="F13" s="48"/>
    </row>
    <row r="14" spans="2:6" ht="13.5">
      <c r="B14" s="48"/>
      <c r="C14" s="48"/>
      <c r="D14" s="48"/>
      <c r="E14" s="48"/>
      <c r="F14" s="48"/>
    </row>
    <row r="15" spans="2:6" ht="13.5">
      <c r="B15" s="48"/>
      <c r="C15" s="48"/>
      <c r="D15" s="48"/>
      <c r="E15" s="48"/>
      <c r="F15" s="48"/>
    </row>
    <row r="16" spans="2:6" ht="13.5">
      <c r="B16" s="48"/>
      <c r="C16" s="48"/>
      <c r="D16" s="48"/>
      <c r="E16" s="48"/>
      <c r="F16" s="48"/>
    </row>
    <row r="17" spans="2:6" ht="13.5">
      <c r="B17" s="48"/>
      <c r="C17" s="48"/>
      <c r="D17" s="48"/>
      <c r="E17" s="48"/>
      <c r="F17" s="48"/>
    </row>
    <row r="18" spans="2:6" ht="13.5">
      <c r="B18" s="48"/>
      <c r="C18" s="48"/>
      <c r="D18" s="48"/>
      <c r="E18" s="48"/>
      <c r="F18" s="48"/>
    </row>
    <row r="19" spans="2:6" ht="13.5">
      <c r="B19" s="48"/>
      <c r="C19" s="48"/>
      <c r="D19" s="48"/>
      <c r="E19" s="48"/>
      <c r="F19" s="48"/>
    </row>
    <row r="20" spans="2:6" ht="13.5">
      <c r="B20" s="48"/>
      <c r="C20" s="48"/>
      <c r="D20" s="48"/>
      <c r="E20" s="48"/>
      <c r="F20" s="48"/>
    </row>
    <row r="21" spans="2:6" ht="13.5">
      <c r="B21" s="48"/>
      <c r="C21" s="48"/>
      <c r="D21" s="48"/>
      <c r="E21" s="48"/>
      <c r="F21" s="48"/>
    </row>
    <row r="22" spans="2:6" ht="13.5">
      <c r="B22" s="48"/>
      <c r="C22" s="48"/>
      <c r="D22" s="48"/>
      <c r="E22" s="48"/>
      <c r="F22" s="48"/>
    </row>
    <row r="23" spans="2:6" ht="13.5">
      <c r="B23" s="48"/>
      <c r="C23" s="48"/>
      <c r="D23" s="48"/>
      <c r="E23" s="48"/>
      <c r="F23" s="48"/>
    </row>
    <row r="24" spans="2:6" ht="13.5">
      <c r="B24" s="48"/>
      <c r="C24" s="48"/>
      <c r="D24" s="48"/>
      <c r="E24" s="48"/>
      <c r="F24" s="4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国見商事   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国見商事    株式会社</dc:creator>
  <cp:keywords/>
  <dc:description/>
  <cp:lastModifiedBy>ekunimi</cp:lastModifiedBy>
  <cp:lastPrinted>2010-08-18T12:31:20Z</cp:lastPrinted>
  <dcterms:created xsi:type="dcterms:W3CDTF">1998-02-23T01:20:15Z</dcterms:created>
  <dcterms:modified xsi:type="dcterms:W3CDTF">2011-06-23T02:26:53Z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1875704411</vt:i4>
  </property>
  <property fmtid="{D5CDD505-2E9C-101B-9397-08002B2CF9AE}" pid="3" name="_EmailSubject">
    <vt:lpwstr>東日本OP級ヨット選手権大会参加申し込み</vt:lpwstr>
  </property>
  <property fmtid="{D5CDD505-2E9C-101B-9397-08002B2CF9AE}" pid="4" name="_AuthorEmail">
    <vt:lpwstr>jpn3031@taupe.plala.or.jp</vt:lpwstr>
  </property>
  <property fmtid="{D5CDD505-2E9C-101B-9397-08002B2CF9AE}" pid="5" name="_AuthorEmailDisplayName">
    <vt:lpwstr>伊藤</vt:lpwstr>
  </property>
  <property fmtid="{D5CDD505-2E9C-101B-9397-08002B2CF9AE}" pid="6" name="_ReviewingToolsShownOnce">
    <vt:lpwstr/>
  </property>
</Properties>
</file>